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9"/>
  <workbookPr/>
  <mc:AlternateContent xmlns:mc="http://schemas.openxmlformats.org/markup-compatibility/2006">
    <mc:Choice Requires="x15">
      <x15ac:absPath xmlns:x15ac="http://schemas.microsoft.com/office/spreadsheetml/2010/11/ac" url="https://lbccloudadcroydongov.sharepoint.com/sites/srv_332/Shared Documents/Creative Health/Delivery Strands/Croydon Loves You/2. Creative Health CLY/Application Materials/2026/"/>
    </mc:Choice>
  </mc:AlternateContent>
  <xr:revisionPtr revIDLastSave="78" documentId="8_{C7BBC0F0-4125-4C20-88EA-D7E23A38CE7A}" xr6:coauthVersionLast="47" xr6:coauthVersionMax="47" xr10:uidLastSave="{C078C5D9-E1BB-4365-9CC9-BD358CB89C03}"/>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1" l="1"/>
  <c r="F74" i="1"/>
  <c r="F70" i="1"/>
  <c r="F83" i="1"/>
  <c r="F39" i="1"/>
  <c r="F30" i="1"/>
  <c r="F16" i="1"/>
  <c r="F80" i="1"/>
  <c r="F63" i="1"/>
  <c r="F56" i="1"/>
  <c r="F49" i="1"/>
  <c r="F44" i="1"/>
  <c r="F23" i="1"/>
  <c r="F22" i="1"/>
  <c r="F21" i="1"/>
  <c r="F20" i="1"/>
  <c r="F11" i="1"/>
  <c r="F43" i="1"/>
  <c r="F34" i="1"/>
  <c r="F65" i="1" l="1"/>
</calcChain>
</file>

<file path=xl/sharedStrings.xml><?xml version="1.0" encoding="utf-8"?>
<sst xmlns="http://schemas.openxmlformats.org/spreadsheetml/2006/main" count="54" uniqueCount="34">
  <si>
    <t xml:space="preserve">CLY 2026 Budget Template </t>
  </si>
  <si>
    <t>Please complete this budget template to tell us about the total cost to plan, market, deliver and evaluate your proposed activity, as well as any other income. Consider each cost headline and include a short description and total cost for any fees or purchases you will need to make to enable your project/programme to go ahead. 
Please note that cells highlighted in yellow should automatically sum the relevant inputted costs; if you need to add a row to a section to add more costs (right-click on the row number on the left-hand side and select 'Insert row'), please make sure this row is included in the automated calculation.</t>
  </si>
  <si>
    <r>
      <rPr>
        <b/>
        <sz val="12"/>
        <color rgb="FF000000"/>
        <rFont val="Aptos Narrow"/>
      </rPr>
      <t xml:space="preserve">Project/Programme Name
</t>
    </r>
    <r>
      <rPr>
        <sz val="12"/>
        <color rgb="FF000000"/>
        <rFont val="Aptos Narrow"/>
      </rPr>
      <t>Please ensure this name matches the name listed on your Application Form.</t>
    </r>
  </si>
  <si>
    <r>
      <rPr>
        <b/>
        <sz val="12"/>
        <color rgb="FF000000"/>
        <rFont val="Aptos Narrow"/>
      </rPr>
      <t xml:space="preserve">Artists, Creative Practitioners or Arts Organisation Delivery
</t>
    </r>
    <r>
      <rPr>
        <sz val="12"/>
        <color rgb="FF000000"/>
        <rFont val="Aptos Narrow"/>
      </rPr>
      <t xml:space="preserve">Please include any fees you will need to pay to artists or facilitators to lead your sessions. Include the rate (e.g., half-day fee @ £150), the number of fees required (e.g., 5x half-days) and a total cost for each person/role. For example, if you will need to pay a visual artist to plan and deliver 4x half-day workshops and have agreed a fee of £150/half day, your Description and Cost might look like the example listed in row 8. You may wish to use multiple lines to show different artist/practitioners or different parts of activity delivery they will carry out.
If this role will be delivered by volunteers, please include any expenses or additional costs incurred in the course of these activities (e.g., if you pay volunteer travel or refreshment costs). 
If you need to add more lines, you can do so by right-clicking on the row number on the far left-hand side, and selecting 'Insert row'. If you do add rows, please make sure these are being included in the yellow highlighted 'Section Total'. </t>
    </r>
  </si>
  <si>
    <t xml:space="preserve">Description </t>
  </si>
  <si>
    <t>Cost</t>
  </si>
  <si>
    <t>e.g., Visual Artist: 5 x half-days (1x planning, 4x delivery) @ £150/half-day</t>
  </si>
  <si>
    <t xml:space="preserve">Section Total </t>
  </si>
  <si>
    <r>
      <rPr>
        <b/>
        <sz val="12"/>
        <color rgb="FF000000"/>
        <rFont val="Aptos Narrow"/>
        <scheme val="minor"/>
      </rPr>
      <t xml:space="preserve">Administration
</t>
    </r>
    <r>
      <rPr>
        <sz val="12"/>
        <color rgb="FF000000"/>
        <rFont val="Aptos Narrow"/>
        <scheme val="minor"/>
      </rPr>
      <t>Please include any fees or costs you will incur to pay someone to manage your project/programme. You may need to include time to plan, recruit participants, support delivery, and carry out your evaluation plan. Please ensure you include at least the minimum amount of evaluation time stipulated for your grant size in the Application Form, including time to attend a 30min pre-project evaluation meeting.  
If this role will be delivered by volunteers or salaried staff, please include any expenses or additional costs incurred in the course of these activities (e.g., travel to visit partners to recruit participants, expenses for days spent processing evaluation materials). If you will not incur costs for this part of the project, please leave this section blank, but note that you will still be required to ensure administrative time for evaluation is available and given to the project.
You will likely need to use more than one row, even if the same person will be delivering multiple parts of the project administration. See examples of what you might include in rows 20-23.</t>
    </r>
  </si>
  <si>
    <t>e.g., 1x half-day finalplanning with partners @ £75/half-day</t>
  </si>
  <si>
    <t>e.g., 1x half-day recruiting participants @ £75/half-day</t>
  </si>
  <si>
    <t>e.g., 4x half-days supporting participants on workshop days @ £75/half-day</t>
  </si>
  <si>
    <t>e.g., 1x day evaluating project/programme @ £150/day</t>
  </si>
  <si>
    <r>
      <rPr>
        <b/>
        <sz val="12"/>
        <color rgb="FF000000"/>
        <rFont val="Aptos Narrow"/>
        <scheme val="minor"/>
      </rPr>
      <t xml:space="preserve">Cost of Materials 
</t>
    </r>
    <r>
      <rPr>
        <sz val="12"/>
        <color rgb="FF000000"/>
        <rFont val="Aptos Narrow"/>
        <scheme val="minor"/>
      </rPr>
      <t>Please include the cost for any arts, craft or other materials you will need to deliver your work. If you will not incur costs for materials, please leave this section blank.</t>
    </r>
  </si>
  <si>
    <t>e.g., 15kg of clay @ £30/5kg pack (3 packs required)</t>
  </si>
  <si>
    <r>
      <rPr>
        <b/>
        <sz val="12"/>
        <color rgb="FF000000"/>
        <rFont val="Aptos Narrow"/>
        <scheme val="minor"/>
      </rPr>
      <t xml:space="preserve">Venue Hire, Equipment Hire, Catering
</t>
    </r>
    <r>
      <rPr>
        <sz val="12"/>
        <color rgb="FF000000"/>
        <rFont val="Aptos Narrow"/>
        <scheme val="minor"/>
      </rPr>
      <t>Please include any costs you will incur to use a venue, borrow equipment or provide refreshments for participants during delivery. Each cost should be written on its own line. See examples in rows 43 &amp; 44. If you will not incur costs in these areas, please leave this section blank.</t>
    </r>
  </si>
  <si>
    <t>e.g., Room hire: 3hrs per day x 5 workshop days @ £15 per hour</t>
  </si>
  <si>
    <t>e.g., Participant tea/coffee supplies x 5 workshop days @ £10 per day</t>
  </si>
  <si>
    <r>
      <rPr>
        <b/>
        <sz val="12"/>
        <color rgb="FF000000"/>
        <rFont val="Aptos Narrow"/>
        <scheme val="minor"/>
      </rPr>
      <t xml:space="preserve">Marketing and Publicity 
</t>
    </r>
    <r>
      <rPr>
        <sz val="12"/>
        <color rgb="FF000000"/>
        <rFont val="Aptos Narrow"/>
        <scheme val="minor"/>
      </rPr>
      <t>Please include any costs you will incur to publicise your activity. If you do not plan to incur any costs to promote your work, feel free to leave this section blank.</t>
    </r>
  </si>
  <si>
    <t>e.g., Printing of A3 project posters (for 50 copies)</t>
  </si>
  <si>
    <r>
      <rPr>
        <b/>
        <sz val="12"/>
        <color rgb="FF000000"/>
        <rFont val="Aptos Narrow"/>
        <scheme val="minor"/>
      </rPr>
      <t xml:space="preserve">Participant Access Costs
</t>
    </r>
    <r>
      <rPr>
        <sz val="12"/>
        <color rgb="FF000000"/>
        <rFont val="Aptos Narrow"/>
        <scheme val="minor"/>
      </rPr>
      <t>Please consider if your target participant group experiences any barriers to taking part and include any costs you will incur to make sure your activity is accessible to them. If no costs will be incurred in this way, please leave this section blank.
Please note, if you wish to apply for Personal Access Support Funding associated with your own needs to deliver the project, please do not include these costs here and instead enter them into the separate Personal Access Support Funding section below.</t>
    </r>
  </si>
  <si>
    <t>e.g., 1 x half day of BSL interpreter @ £150</t>
  </si>
  <si>
    <t>Total Cost of Project/Programme:</t>
  </si>
  <si>
    <r>
      <rPr>
        <b/>
        <sz val="12"/>
        <color rgb="FF000000"/>
        <rFont val="Aptos Narrow"/>
        <scheme val="minor"/>
      </rPr>
      <t xml:space="preserve">Income
</t>
    </r>
    <r>
      <rPr>
        <sz val="12"/>
        <color rgb="FF000000"/>
        <rFont val="Aptos Narrow"/>
        <scheme val="minor"/>
      </rPr>
      <t xml:space="preserve">Please tell us about any other funding or income related to this work (this could be fees charged, grants, donations, partners, funding or other) and whether that funding is already confirmed or not (e.g., Expected). 
</t>
    </r>
    <r>
      <rPr>
        <b/>
        <u/>
        <sz val="12"/>
        <color rgb="FFFF0000"/>
        <rFont val="Aptos Narrow"/>
        <scheme val="minor"/>
      </rPr>
      <t>Please note</t>
    </r>
    <r>
      <rPr>
        <sz val="12"/>
        <color rgb="FFFF0000"/>
        <rFont val="Aptos Narrow"/>
        <scheme val="minor"/>
      </rPr>
      <t xml:space="preserve">, if you plan to charge a fee to take part in your activity, you </t>
    </r>
    <r>
      <rPr>
        <b/>
        <u/>
        <sz val="12"/>
        <color rgb="FFFF0000"/>
        <rFont val="Aptos Narrow"/>
        <scheme val="minor"/>
      </rPr>
      <t>MUST</t>
    </r>
    <r>
      <rPr>
        <sz val="12"/>
        <color rgb="FFFF0000"/>
        <rFont val="Aptos Narrow"/>
        <scheme val="minor"/>
      </rPr>
      <t xml:space="preserve"> include that income here and show how it contributes to running costs, rather than making a profit. </t>
    </r>
  </si>
  <si>
    <t>Funding Stream</t>
  </si>
  <si>
    <t>Confirmed/Expected</t>
  </si>
  <si>
    <t xml:space="preserve">Amount </t>
  </si>
  <si>
    <t xml:space="preserve">e.g. £1000 from National Lottery Awards for All funding </t>
  </si>
  <si>
    <t>Expected</t>
  </si>
  <si>
    <t>e.g. £2/session fee to ensure attendance; 15 participants x 3 sessions each</t>
  </si>
  <si>
    <t>Total requested from CLY 2026:</t>
  </si>
  <si>
    <t>NB: This cell will automatically calculate the difference between your 'Total Cost of Project/Programme' and 'Income Section Total' to determine the shortfall requiring CLY2026 support.</t>
  </si>
  <si>
    <r>
      <rPr>
        <b/>
        <sz val="12"/>
        <color rgb="FF000000"/>
        <rFont val="Aptos Narrow"/>
        <scheme val="minor"/>
      </rPr>
      <t xml:space="preserve">Personal Access Support Funding
</t>
    </r>
    <r>
      <rPr>
        <sz val="12"/>
        <color rgb="FF000000"/>
        <rFont val="Aptos Narrow"/>
        <scheme val="minor"/>
      </rPr>
      <t>We are committed to removing barriers to facilitating creative health, and invite practitioners who face specific, additional needs as compared to other providers to apply for up to £500 personal access support.
This funding is separate to your activity application, and is to cover costs related to a disability, long-term health condition or care responsibility that makes delivering the proposed activity more expensive for you as compared to another provider.  For example, you may require taxi transport due to mobility issues that make public transport challenging, and find this additional cost prohibitive to your situation.  
If you wish to apply for Personal Access Support Funding, please include a description, amount and reason you require support here. This request will not influence your above grant application.</t>
    </r>
  </si>
  <si>
    <t>e.g., 5x days return taxi travel due to mobility challenge @ £25/day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</si>
</sst>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
  </numFmts>
  <fonts count="15">
    <font>
      <sz val="11"/>
      <color theme="1"/>
      <name val="Aptos Narrow"/>
      <family val="2"/>
      <scheme val="minor"/>
    </font>
    <font>
      <sz val="12"/>
      <color rgb="FF000000"/>
      <name val="Calibri"/>
      <family val="2"/>
    </font>
    <font>
      <b/>
      <sz val="12"/>
      <color theme="1"/>
      <name val="Aptos Narrow"/>
      <family val="2"/>
      <scheme val="minor"/>
    </font>
    <font>
      <sz val="12"/>
      <color theme="1"/>
      <name val="Aptos Narrow"/>
      <family val="2"/>
      <scheme val="minor"/>
    </font>
    <font>
      <sz val="12"/>
      <color rgb="FF000000"/>
      <name val="Aptos Narrow"/>
      <scheme val="minor"/>
    </font>
    <font>
      <b/>
      <sz val="12"/>
      <color rgb="FF000000"/>
      <name val="Aptos Narrow"/>
      <scheme val="minor"/>
    </font>
    <font>
      <b/>
      <sz val="12"/>
      <color rgb="FF000000"/>
      <name val="Aptos Narrow"/>
    </font>
    <font>
      <sz val="12"/>
      <color rgb="FF000000"/>
      <name val="Aptos Narrow"/>
    </font>
    <font>
      <i/>
      <sz val="12"/>
      <color theme="1" tint="0.499984740745262"/>
      <name val="Aptos Narrow"/>
      <scheme val="minor"/>
    </font>
    <font>
      <i/>
      <sz val="12"/>
      <color theme="1" tint="0.499984740745262"/>
      <name val="Aptos Narrow"/>
      <family val="2"/>
      <scheme val="minor"/>
    </font>
    <font>
      <sz val="12"/>
      <color theme="1" tint="0.499984740745262"/>
      <name val="Aptos Narrow"/>
      <scheme val="minor"/>
    </font>
    <font>
      <sz val="12"/>
      <color rgb="FF000000"/>
      <name val="Aptos Narrow"/>
      <family val="2"/>
      <scheme val="minor"/>
    </font>
    <font>
      <b/>
      <sz val="16"/>
      <color theme="1"/>
      <name val="Aptos Narrow"/>
      <family val="2"/>
      <scheme val="minor"/>
    </font>
    <font>
      <b/>
      <u/>
      <sz val="12"/>
      <color rgb="FFFF0000"/>
      <name val="Aptos Narrow"/>
      <scheme val="minor"/>
    </font>
    <font>
      <sz val="12"/>
      <color rgb="FFFF0000"/>
      <name val="Aptos Narrow"/>
      <scheme val="minor"/>
    </font>
  </fonts>
  <fills count="5">
    <fill>
      <patternFill patternType="none"/>
    </fill>
    <fill>
      <patternFill patternType="gray125"/>
    </fill>
    <fill>
      <patternFill patternType="solid">
        <fgColor rgb="FFFFFFFF"/>
        <bgColor rgb="FF000000"/>
      </patternFill>
    </fill>
    <fill>
      <patternFill patternType="solid">
        <fgColor theme="3" tint="0.89999084444715716"/>
        <bgColor indexed="64"/>
      </patternFill>
    </fill>
    <fill>
      <patternFill patternType="solid">
        <fgColor rgb="FFFFFF00"/>
        <bgColor indexed="64"/>
      </patternFill>
    </fill>
  </fills>
  <borders count="3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s>
  <cellStyleXfs count="1">
    <xf numFmtId="0" fontId="0" fillId="0" borderId="0"/>
  </cellStyleXfs>
  <cellXfs count="82">
    <xf numFmtId="0" fontId="0" fillId="0" borderId="0" xfId="0"/>
    <xf numFmtId="0" fontId="1" fillId="2" borderId="0" xfId="0" applyFont="1" applyFill="1"/>
    <xf numFmtId="0" fontId="1" fillId="0" borderId="0" xfId="0" applyFont="1"/>
    <xf numFmtId="0" fontId="3" fillId="0" borderId="0" xfId="0" applyFont="1"/>
    <xf numFmtId="0" fontId="3" fillId="0" borderId="0" xfId="0" applyFont="1" applyAlignment="1">
      <alignment horizontal="center"/>
    </xf>
    <xf numFmtId="0" fontId="2" fillId="0" borderId="11" xfId="0" applyFont="1" applyBorder="1"/>
    <xf numFmtId="0" fontId="3" fillId="0" borderId="7" xfId="0" applyFont="1" applyBorder="1"/>
    <xf numFmtId="0" fontId="3" fillId="0" borderId="8" xfId="0" applyFont="1" applyBorder="1"/>
    <xf numFmtId="0" fontId="3" fillId="4" borderId="8" xfId="0" applyFont="1" applyFill="1" applyBorder="1"/>
    <xf numFmtId="164" fontId="3" fillId="4" borderId="9" xfId="0" applyNumberFormat="1" applyFont="1" applyFill="1" applyBorder="1" applyAlignment="1">
      <alignment horizontal="center"/>
    </xf>
    <xf numFmtId="164" fontId="3" fillId="0" borderId="0" xfId="0" applyNumberFormat="1" applyFont="1" applyAlignment="1">
      <alignment horizontal="center"/>
    </xf>
    <xf numFmtId="164" fontId="9" fillId="0" borderId="6" xfId="0" applyNumberFormat="1" applyFont="1" applyBorder="1" applyAlignment="1">
      <alignment horizontal="left"/>
    </xf>
    <xf numFmtId="164" fontId="3" fillId="0" borderId="11" xfId="0" applyNumberFormat="1" applyFont="1" applyBorder="1" applyAlignment="1">
      <alignment horizontal="left"/>
    </xf>
    <xf numFmtId="0" fontId="2" fillId="0" borderId="0" xfId="0" applyFont="1" applyAlignment="1">
      <alignment horizontal="left" wrapText="1"/>
    </xf>
    <xf numFmtId="0" fontId="8" fillId="0" borderId="5" xfId="0" applyFont="1" applyBorder="1"/>
    <xf numFmtId="0" fontId="3" fillId="0" borderId="0" xfId="0" applyFont="1" applyAlignment="1">
      <alignment horizontal="left"/>
    </xf>
    <xf numFmtId="0" fontId="8" fillId="0" borderId="0" xfId="0" applyFont="1"/>
    <xf numFmtId="0" fontId="2" fillId="0" borderId="0" xfId="0" applyFont="1"/>
    <xf numFmtId="0" fontId="2" fillId="0" borderId="16" xfId="0" applyFont="1" applyBorder="1"/>
    <xf numFmtId="164" fontId="9" fillId="0" borderId="18" xfId="0" applyNumberFormat="1" applyFont="1" applyBorder="1" applyAlignment="1">
      <alignment horizontal="left"/>
    </xf>
    <xf numFmtId="164" fontId="9" fillId="0" borderId="16" xfId="0" applyNumberFormat="1" applyFont="1" applyBorder="1" applyAlignment="1">
      <alignment horizontal="left"/>
    </xf>
    <xf numFmtId="164" fontId="3" fillId="0" borderId="16" xfId="0" applyNumberFormat="1" applyFont="1" applyBorder="1" applyAlignment="1">
      <alignment horizontal="left"/>
    </xf>
    <xf numFmtId="0" fontId="3" fillId="0" borderId="20" xfId="0" applyFont="1" applyBorder="1"/>
    <xf numFmtId="0" fontId="3" fillId="0" borderId="21" xfId="0" applyFont="1" applyBorder="1"/>
    <xf numFmtId="0" fontId="3" fillId="4" borderId="21" xfId="0" applyFont="1" applyFill="1" applyBorder="1"/>
    <xf numFmtId="164" fontId="3" fillId="4" borderId="22" xfId="0" applyNumberFormat="1" applyFont="1" applyFill="1" applyBorder="1" applyAlignment="1">
      <alignment horizontal="center"/>
    </xf>
    <xf numFmtId="164" fontId="3" fillId="4" borderId="25" xfId="0" applyNumberFormat="1" applyFont="1" applyFill="1" applyBorder="1"/>
    <xf numFmtId="0" fontId="3" fillId="0" borderId="19" xfId="0" applyFont="1" applyBorder="1"/>
    <xf numFmtId="0" fontId="3" fillId="0" borderId="16" xfId="0" applyFont="1" applyBorder="1"/>
    <xf numFmtId="0" fontId="2" fillId="0" borderId="18" xfId="0" applyFont="1" applyBorder="1"/>
    <xf numFmtId="0" fontId="3" fillId="0" borderId="30" xfId="0" applyFont="1" applyBorder="1"/>
    <xf numFmtId="164" fontId="3" fillId="4" borderId="31" xfId="0" applyNumberFormat="1" applyFont="1" applyFill="1" applyBorder="1" applyAlignment="1">
      <alignment horizontal="center"/>
    </xf>
    <xf numFmtId="0" fontId="3" fillId="0" borderId="19" xfId="0" applyFont="1" applyBorder="1" applyAlignment="1">
      <alignment horizontal="center"/>
    </xf>
    <xf numFmtId="164" fontId="3" fillId="0" borderId="16" xfId="0" applyNumberFormat="1" applyFont="1" applyBorder="1" applyAlignment="1">
      <alignment horizontal="center"/>
    </xf>
    <xf numFmtId="164" fontId="12" fillId="4" borderId="25" xfId="0" applyNumberFormat="1" applyFont="1" applyFill="1" applyBorder="1"/>
    <xf numFmtId="0" fontId="12" fillId="4" borderId="23" xfId="0" applyFont="1" applyFill="1" applyBorder="1" applyAlignment="1">
      <alignment horizontal="left" vertical="center"/>
    </xf>
    <xf numFmtId="0" fontId="12" fillId="4" borderId="24" xfId="0" applyFont="1" applyFill="1" applyBorder="1" applyAlignment="1">
      <alignment horizontal="left" vertical="center"/>
    </xf>
    <xf numFmtId="0" fontId="3" fillId="0" borderId="19" xfId="0" applyFont="1" applyBorder="1" applyAlignment="1">
      <alignment horizontal="center"/>
    </xf>
    <xf numFmtId="0" fontId="3" fillId="0" borderId="0" xfId="0" applyFont="1" applyAlignment="1">
      <alignment horizontal="center"/>
    </xf>
    <xf numFmtId="0" fontId="3" fillId="0" borderId="19" xfId="0" applyFont="1" applyBorder="1" applyAlignment="1">
      <alignment horizontal="left"/>
    </xf>
    <xf numFmtId="0" fontId="3" fillId="0" borderId="0" xfId="0" applyFont="1" applyAlignment="1">
      <alignment horizontal="left"/>
    </xf>
    <xf numFmtId="0" fontId="4" fillId="3" borderId="15"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29" xfId="0" applyFont="1" applyFill="1" applyBorder="1" applyAlignment="1">
      <alignment horizontal="left" vertical="center"/>
    </xf>
    <xf numFmtId="0" fontId="11" fillId="0" borderId="19" xfId="0" applyFont="1" applyBorder="1" applyAlignment="1">
      <alignment horizontal="left"/>
    </xf>
    <xf numFmtId="0" fontId="11" fillId="0" borderId="0" xfId="0" applyFont="1" applyAlignment="1">
      <alignment horizontal="left"/>
    </xf>
    <xf numFmtId="0" fontId="2" fillId="0" borderId="17" xfId="0" applyFont="1" applyBorder="1" applyAlignment="1">
      <alignment horizontal="left"/>
    </xf>
    <xf numFmtId="0" fontId="2" fillId="0" borderId="5" xfId="0" applyFont="1" applyBorder="1" applyAlignment="1">
      <alignment horizontal="left"/>
    </xf>
    <xf numFmtId="0" fontId="8" fillId="0" borderId="17" xfId="0" applyFont="1" applyBorder="1" applyAlignment="1">
      <alignment horizontal="left"/>
    </xf>
    <xf numFmtId="0" fontId="8" fillId="0" borderId="5" xfId="0" applyFont="1" applyBorder="1" applyAlignment="1">
      <alignment horizontal="left"/>
    </xf>
    <xf numFmtId="0" fontId="8" fillId="0" borderId="19" xfId="0" applyFont="1" applyBorder="1" applyAlignment="1">
      <alignment horizontal="left"/>
    </xf>
    <xf numFmtId="0" fontId="8" fillId="0" borderId="0" xfId="0" applyFont="1" applyAlignment="1">
      <alignment horizontal="left"/>
    </xf>
    <xf numFmtId="0" fontId="9" fillId="0" borderId="19" xfId="0" applyFont="1" applyBorder="1" applyAlignment="1">
      <alignment horizontal="left" vertical="top"/>
    </xf>
    <xf numFmtId="0" fontId="9" fillId="0" borderId="0" xfId="0" applyFont="1" applyAlignment="1">
      <alignment horizontal="left" vertical="top"/>
    </xf>
    <xf numFmtId="0" fontId="3" fillId="3" borderId="2"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12" fillId="3" borderId="0" xfId="0" applyFont="1" applyFill="1" applyAlignment="1">
      <alignment horizontal="center" vertical="center"/>
    </xf>
    <xf numFmtId="0" fontId="7" fillId="3" borderId="1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2" fillId="0" borderId="0" xfId="0" applyFont="1" applyAlignment="1">
      <alignment horizontal="left" wrapText="1"/>
    </xf>
    <xf numFmtId="0" fontId="7"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15" xfId="0" applyFont="1" applyBorder="1" applyAlignment="1">
      <alignment horizontal="left"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10" xfId="0" applyFont="1" applyBorder="1" applyAlignment="1">
      <alignment horizontal="left"/>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10" fillId="0" borderId="5" xfId="0" applyFont="1" applyBorder="1" applyAlignment="1">
      <alignment horizontal="left"/>
    </xf>
    <xf numFmtId="0" fontId="3" fillId="3" borderId="3" xfId="0" applyFont="1" applyFill="1" applyBorder="1" applyAlignment="1">
      <alignment horizontal="left" vertical="center" wrapText="1"/>
    </xf>
    <xf numFmtId="0" fontId="2" fillId="0" borderId="10" xfId="0" applyFont="1" applyBorder="1" applyAlignment="1">
      <alignment horizontal="left"/>
    </xf>
    <xf numFmtId="0" fontId="2" fillId="0" borderId="0" xfId="0" applyFont="1" applyAlignment="1">
      <alignment horizontal="left"/>
    </xf>
    <xf numFmtId="0" fontId="8" fillId="0" borderId="4" xfId="0" applyFont="1" applyBorder="1" applyAlignment="1">
      <alignment horizontal="left"/>
    </xf>
    <xf numFmtId="0" fontId="2" fillId="0" borderId="15" xfId="0" applyFont="1" applyBorder="1" applyAlignment="1">
      <alignment horizontal="left"/>
    </xf>
    <xf numFmtId="0" fontId="2" fillId="0" borderId="2" xfId="0" applyFont="1" applyBorder="1" applyAlignment="1">
      <alignment horizontal="left"/>
    </xf>
    <xf numFmtId="0" fontId="9" fillId="0" borderId="19" xfId="0" applyFont="1" applyBorder="1" applyAlignment="1">
      <alignment horizontal="left"/>
    </xf>
    <xf numFmtId="0" fontId="4" fillId="3" borderId="12" xfId="0" applyFont="1" applyFill="1" applyBorder="1" applyAlignment="1">
      <alignment horizontal="left" vertical="center" wrapText="1"/>
    </xf>
    <xf numFmtId="0" fontId="5" fillId="3"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7"/>
  <sheetViews>
    <sheetView tabSelected="1" zoomScale="80" zoomScaleNormal="80" workbookViewId="0">
      <selection activeCell="G77" sqref="G77"/>
    </sheetView>
  </sheetViews>
  <sheetFormatPr defaultColWidth="9.140625" defaultRowHeight="15.6"/>
  <cols>
    <col min="1" max="1" width="21.140625" style="3" customWidth="1"/>
    <col min="2" max="2" width="19.5703125" style="3" customWidth="1"/>
    <col min="3" max="3" width="19.7109375" style="3" customWidth="1"/>
    <col min="4" max="4" width="20" style="3" customWidth="1"/>
    <col min="5" max="5" width="20.140625" style="3" customWidth="1"/>
    <col min="6" max="6" width="25.42578125" style="3" customWidth="1"/>
    <col min="7" max="16384" width="9.140625" style="3"/>
  </cols>
  <sheetData>
    <row r="1" spans="1:6">
      <c r="A1" s="58" t="s">
        <v>0</v>
      </c>
      <c r="B1" s="58"/>
      <c r="C1" s="58"/>
      <c r="D1" s="58"/>
      <c r="E1" s="58"/>
      <c r="F1" s="58"/>
    </row>
    <row r="2" spans="1:6">
      <c r="A2" s="58"/>
      <c r="B2" s="58"/>
      <c r="C2" s="58"/>
      <c r="D2" s="58"/>
      <c r="E2" s="58"/>
      <c r="F2" s="58"/>
    </row>
    <row r="4" spans="1:6" ht="121.5" customHeight="1">
      <c r="A4" s="62" t="s">
        <v>1</v>
      </c>
      <c r="B4" s="62"/>
      <c r="C4" s="62"/>
      <c r="D4" s="62"/>
      <c r="E4" s="62"/>
      <c r="F4" s="62"/>
    </row>
    <row r="5" spans="1:6" ht="18" customHeight="1">
      <c r="A5" s="13"/>
      <c r="B5" s="13"/>
      <c r="C5" s="13"/>
      <c r="D5" s="13"/>
      <c r="E5" s="13"/>
      <c r="F5" s="13"/>
    </row>
    <row r="6" spans="1:6" ht="37.5" customHeight="1">
      <c r="A6" s="63" t="s">
        <v>2</v>
      </c>
      <c r="B6" s="64"/>
      <c r="C6" s="64"/>
      <c r="D6" s="64"/>
      <c r="E6" s="64"/>
      <c r="F6" s="65"/>
    </row>
    <row r="7" spans="1:6" ht="34.5" customHeight="1">
      <c r="A7" s="66"/>
      <c r="B7" s="67"/>
      <c r="C7" s="67"/>
      <c r="D7" s="67"/>
      <c r="E7" s="67"/>
      <c r="F7" s="68"/>
    </row>
    <row r="8" spans="1:6">
      <c r="A8" s="27"/>
      <c r="F8" s="28"/>
    </row>
    <row r="9" spans="1:6" ht="201" customHeight="1">
      <c r="A9" s="59" t="s">
        <v>3</v>
      </c>
      <c r="B9" s="60"/>
      <c r="C9" s="60"/>
      <c r="D9" s="60"/>
      <c r="E9" s="60"/>
      <c r="F9" s="61"/>
    </row>
    <row r="10" spans="1:6">
      <c r="A10" s="46" t="s">
        <v>4</v>
      </c>
      <c r="B10" s="47"/>
      <c r="C10" s="47"/>
      <c r="D10" s="47"/>
      <c r="E10" s="47"/>
      <c r="F10" s="29" t="s">
        <v>5</v>
      </c>
    </row>
    <row r="11" spans="1:6">
      <c r="A11" s="48" t="s">
        <v>6</v>
      </c>
      <c r="B11" s="49"/>
      <c r="C11" s="49"/>
      <c r="D11" s="49"/>
      <c r="E11" s="49"/>
      <c r="F11" s="19">
        <f>150*5</f>
        <v>750</v>
      </c>
    </row>
    <row r="12" spans="1:6">
      <c r="A12" s="39"/>
      <c r="B12" s="40"/>
      <c r="C12" s="40"/>
      <c r="D12" s="40"/>
      <c r="E12" s="40"/>
      <c r="F12" s="21"/>
    </row>
    <row r="13" spans="1:6">
      <c r="A13" s="39"/>
      <c r="B13" s="40"/>
      <c r="C13" s="40"/>
      <c r="D13" s="40"/>
      <c r="E13" s="40"/>
      <c r="F13" s="21"/>
    </row>
    <row r="14" spans="1:6">
      <c r="A14" s="39"/>
      <c r="B14" s="40"/>
      <c r="C14" s="40"/>
      <c r="D14" s="40"/>
      <c r="E14" s="40"/>
      <c r="F14" s="21"/>
    </row>
    <row r="15" spans="1:6">
      <c r="A15" s="39"/>
      <c r="B15" s="40"/>
      <c r="C15" s="40"/>
      <c r="D15" s="40"/>
      <c r="E15" s="40"/>
      <c r="F15" s="21"/>
    </row>
    <row r="16" spans="1:6">
      <c r="A16" s="30"/>
      <c r="B16" s="7"/>
      <c r="C16" s="7"/>
      <c r="D16" s="7"/>
      <c r="E16" s="8" t="s">
        <v>7</v>
      </c>
      <c r="F16" s="31">
        <f>SUM(F12:F15)</f>
        <v>0</v>
      </c>
    </row>
    <row r="17" spans="1:6">
      <c r="A17" s="32"/>
      <c r="B17" s="4"/>
      <c r="C17" s="4"/>
      <c r="D17" s="4"/>
      <c r="E17" s="4"/>
      <c r="F17" s="33"/>
    </row>
    <row r="18" spans="1:6" ht="220.5" customHeight="1">
      <c r="A18" s="41" t="s">
        <v>8</v>
      </c>
      <c r="B18" s="54"/>
      <c r="C18" s="54"/>
      <c r="D18" s="54"/>
      <c r="E18" s="54"/>
      <c r="F18" s="55"/>
    </row>
    <row r="19" spans="1:6">
      <c r="A19" s="46" t="s">
        <v>4</v>
      </c>
      <c r="B19" s="47"/>
      <c r="C19" s="47"/>
      <c r="D19" s="47"/>
      <c r="E19" s="47"/>
      <c r="F19" s="29" t="s">
        <v>5</v>
      </c>
    </row>
    <row r="20" spans="1:6">
      <c r="A20" s="48" t="s">
        <v>9</v>
      </c>
      <c r="B20" s="49"/>
      <c r="C20" s="49"/>
      <c r="D20" s="49"/>
      <c r="E20" s="49"/>
      <c r="F20" s="19">
        <f>3*25</f>
        <v>75</v>
      </c>
    </row>
    <row r="21" spans="1:6">
      <c r="A21" s="50" t="s">
        <v>10</v>
      </c>
      <c r="B21" s="51"/>
      <c r="C21" s="51"/>
      <c r="D21" s="51"/>
      <c r="E21" s="51"/>
      <c r="F21" s="20">
        <f>3*25</f>
        <v>75</v>
      </c>
    </row>
    <row r="22" spans="1:6">
      <c r="A22" s="52" t="s">
        <v>11</v>
      </c>
      <c r="B22" s="53"/>
      <c r="C22" s="53"/>
      <c r="D22" s="53"/>
      <c r="E22" s="53"/>
      <c r="F22" s="20">
        <f>75*4</f>
        <v>300</v>
      </c>
    </row>
    <row r="23" spans="1:6">
      <c r="A23" s="52" t="s">
        <v>12</v>
      </c>
      <c r="B23" s="53"/>
      <c r="C23" s="53"/>
      <c r="D23" s="53"/>
      <c r="E23" s="53"/>
      <c r="F23" s="20">
        <f>150</f>
        <v>150</v>
      </c>
    </row>
    <row r="24" spans="1:6">
      <c r="A24" s="39"/>
      <c r="B24" s="40"/>
      <c r="C24" s="40"/>
      <c r="D24" s="40"/>
      <c r="E24" s="40"/>
      <c r="F24" s="21"/>
    </row>
    <row r="25" spans="1:6">
      <c r="A25" s="39"/>
      <c r="B25" s="40"/>
      <c r="C25" s="40"/>
      <c r="D25" s="40"/>
      <c r="E25" s="40"/>
      <c r="F25" s="21"/>
    </row>
    <row r="26" spans="1:6">
      <c r="A26" s="39"/>
      <c r="B26" s="40"/>
      <c r="C26" s="40"/>
      <c r="D26" s="40"/>
      <c r="E26" s="40"/>
      <c r="F26" s="21"/>
    </row>
    <row r="27" spans="1:6">
      <c r="A27" s="39"/>
      <c r="B27" s="40"/>
      <c r="C27" s="40"/>
      <c r="D27" s="40"/>
      <c r="E27" s="40"/>
      <c r="F27" s="21"/>
    </row>
    <row r="28" spans="1:6">
      <c r="A28" s="39"/>
      <c r="B28" s="40"/>
      <c r="C28" s="40"/>
      <c r="D28" s="40"/>
      <c r="E28" s="40"/>
      <c r="F28" s="21"/>
    </row>
    <row r="29" spans="1:6">
      <c r="A29" s="39"/>
      <c r="B29" s="40"/>
      <c r="C29" s="40"/>
      <c r="D29" s="40"/>
      <c r="E29" s="40"/>
      <c r="F29" s="21"/>
    </row>
    <row r="30" spans="1:6" ht="13.5" customHeight="1">
      <c r="A30" s="30"/>
      <c r="B30" s="7"/>
      <c r="C30" s="7"/>
      <c r="D30" s="7"/>
      <c r="E30" s="8" t="s">
        <v>7</v>
      </c>
      <c r="F30" s="31">
        <f>SUM(F24:F29)</f>
        <v>0</v>
      </c>
    </row>
    <row r="31" spans="1:6">
      <c r="A31" s="37"/>
      <c r="B31" s="38"/>
      <c r="C31" s="38"/>
      <c r="D31" s="38"/>
      <c r="E31" s="38"/>
      <c r="F31" s="33"/>
    </row>
    <row r="32" spans="1:6" ht="57" customHeight="1">
      <c r="A32" s="41" t="s">
        <v>13</v>
      </c>
      <c r="B32" s="42"/>
      <c r="C32" s="42"/>
      <c r="D32" s="42"/>
      <c r="E32" s="42"/>
      <c r="F32" s="43"/>
    </row>
    <row r="33" spans="1:6">
      <c r="A33" s="46" t="s">
        <v>4</v>
      </c>
      <c r="B33" s="47"/>
      <c r="C33" s="47"/>
      <c r="D33" s="47"/>
      <c r="E33" s="47"/>
      <c r="F33" s="29" t="s">
        <v>5</v>
      </c>
    </row>
    <row r="34" spans="1:6">
      <c r="A34" s="48" t="s">
        <v>14</v>
      </c>
      <c r="B34" s="49"/>
      <c r="C34" s="49"/>
      <c r="D34" s="49"/>
      <c r="E34" s="49"/>
      <c r="F34" s="19">
        <f>30*3</f>
        <v>90</v>
      </c>
    </row>
    <row r="35" spans="1:6">
      <c r="A35" s="39"/>
      <c r="B35" s="40"/>
      <c r="C35" s="40"/>
      <c r="D35" s="40"/>
      <c r="E35" s="40"/>
      <c r="F35" s="21"/>
    </row>
    <row r="36" spans="1:6">
      <c r="A36" s="39"/>
      <c r="B36" s="40"/>
      <c r="C36" s="40"/>
      <c r="D36" s="40"/>
      <c r="E36" s="40"/>
      <c r="F36" s="21"/>
    </row>
    <row r="37" spans="1:6">
      <c r="A37" s="39"/>
      <c r="B37" s="40"/>
      <c r="C37" s="40"/>
      <c r="D37" s="40"/>
      <c r="E37" s="40"/>
      <c r="F37" s="21"/>
    </row>
    <row r="38" spans="1:6">
      <c r="A38" s="39"/>
      <c r="B38" s="40"/>
      <c r="C38" s="40"/>
      <c r="D38" s="40"/>
      <c r="E38" s="40"/>
      <c r="F38" s="21"/>
    </row>
    <row r="39" spans="1:6">
      <c r="A39" s="30"/>
      <c r="B39" s="7"/>
      <c r="C39" s="7"/>
      <c r="D39" s="7"/>
      <c r="E39" s="8" t="s">
        <v>7</v>
      </c>
      <c r="F39" s="31">
        <f>SUM(F35:F38)</f>
        <v>0</v>
      </c>
    </row>
    <row r="40" spans="1:6">
      <c r="A40" s="37"/>
      <c r="B40" s="38"/>
      <c r="C40" s="38"/>
      <c r="D40" s="38"/>
      <c r="E40" s="38"/>
      <c r="F40" s="33"/>
    </row>
    <row r="41" spans="1:6" ht="69" customHeight="1">
      <c r="A41" s="41" t="s">
        <v>15</v>
      </c>
      <c r="B41" s="42"/>
      <c r="C41" s="42"/>
      <c r="D41" s="42"/>
      <c r="E41" s="42"/>
      <c r="F41" s="43"/>
    </row>
    <row r="42" spans="1:6">
      <c r="A42" s="46" t="s">
        <v>4</v>
      </c>
      <c r="B42" s="47"/>
      <c r="C42" s="47"/>
      <c r="D42" s="47"/>
      <c r="E42" s="47"/>
      <c r="F42" s="29" t="s">
        <v>5</v>
      </c>
    </row>
    <row r="43" spans="1:6">
      <c r="A43" s="48" t="s">
        <v>16</v>
      </c>
      <c r="B43" s="49"/>
      <c r="C43" s="49"/>
      <c r="D43" s="49"/>
      <c r="E43" s="49"/>
      <c r="F43" s="19">
        <f>15*3*5</f>
        <v>225</v>
      </c>
    </row>
    <row r="44" spans="1:6">
      <c r="A44" s="50" t="s">
        <v>17</v>
      </c>
      <c r="B44" s="51"/>
      <c r="C44" s="51"/>
      <c r="D44" s="51"/>
      <c r="E44" s="51"/>
      <c r="F44" s="20">
        <f>10*5</f>
        <v>50</v>
      </c>
    </row>
    <row r="45" spans="1:6">
      <c r="A45" s="39"/>
      <c r="B45" s="40"/>
      <c r="C45" s="40"/>
      <c r="D45" s="40"/>
      <c r="E45" s="40"/>
      <c r="F45" s="21"/>
    </row>
    <row r="46" spans="1:6">
      <c r="A46" s="39"/>
      <c r="B46" s="40"/>
      <c r="C46" s="40"/>
      <c r="D46" s="40"/>
      <c r="E46" s="40"/>
      <c r="F46" s="21"/>
    </row>
    <row r="47" spans="1:6">
      <c r="A47" s="39"/>
      <c r="B47" s="40"/>
      <c r="C47" s="40"/>
      <c r="D47" s="40"/>
      <c r="E47" s="40"/>
      <c r="F47" s="21"/>
    </row>
    <row r="48" spans="1:6">
      <c r="A48" s="39"/>
      <c r="B48" s="40"/>
      <c r="C48" s="40"/>
      <c r="D48" s="40"/>
      <c r="E48" s="40"/>
      <c r="F48" s="21"/>
    </row>
    <row r="49" spans="1:6">
      <c r="A49" s="30"/>
      <c r="B49" s="7"/>
      <c r="C49" s="7"/>
      <c r="D49" s="7"/>
      <c r="E49" s="8" t="s">
        <v>7</v>
      </c>
      <c r="F49" s="31">
        <f>SUM(F45:F48)</f>
        <v>0</v>
      </c>
    </row>
    <row r="50" spans="1:6">
      <c r="A50" s="32"/>
      <c r="B50" s="4"/>
      <c r="C50" s="4"/>
      <c r="D50" s="4"/>
      <c r="E50" s="4"/>
      <c r="F50" s="33"/>
    </row>
    <row r="51" spans="1:6" ht="54.75" customHeight="1">
      <c r="A51" s="41" t="s">
        <v>18</v>
      </c>
      <c r="B51" s="42"/>
      <c r="C51" s="42"/>
      <c r="D51" s="42"/>
      <c r="E51" s="42"/>
      <c r="F51" s="43"/>
    </row>
    <row r="52" spans="1:6">
      <c r="A52" s="46" t="s">
        <v>4</v>
      </c>
      <c r="B52" s="47"/>
      <c r="C52" s="47"/>
      <c r="D52" s="47"/>
      <c r="E52" s="47"/>
      <c r="F52" s="29" t="s">
        <v>5</v>
      </c>
    </row>
    <row r="53" spans="1:6">
      <c r="A53" s="48" t="s">
        <v>19</v>
      </c>
      <c r="B53" s="49"/>
      <c r="C53" s="49"/>
      <c r="D53" s="49"/>
      <c r="E53" s="49"/>
      <c r="F53" s="19">
        <v>30</v>
      </c>
    </row>
    <row r="54" spans="1:6">
      <c r="A54" s="39"/>
      <c r="B54" s="40"/>
      <c r="C54" s="40"/>
      <c r="D54" s="40"/>
      <c r="E54" s="40"/>
      <c r="F54" s="21"/>
    </row>
    <row r="55" spans="1:6">
      <c r="A55" s="39"/>
      <c r="B55" s="40"/>
      <c r="C55" s="40"/>
      <c r="D55" s="40"/>
      <c r="E55" s="40"/>
      <c r="F55" s="21"/>
    </row>
    <row r="56" spans="1:6">
      <c r="A56" s="30"/>
      <c r="B56" s="7"/>
      <c r="C56" s="7"/>
      <c r="D56" s="7"/>
      <c r="E56" s="8" t="s">
        <v>7</v>
      </c>
      <c r="F56" s="31">
        <f>SUM(F54:F55)</f>
        <v>0</v>
      </c>
    </row>
    <row r="57" spans="1:6">
      <c r="A57" s="32"/>
      <c r="B57" s="4"/>
      <c r="C57" s="4"/>
      <c r="D57" s="4"/>
      <c r="E57" s="4"/>
      <c r="F57" s="33"/>
    </row>
    <row r="58" spans="1:6" ht="108" customHeight="1">
      <c r="A58" s="41" t="s">
        <v>20</v>
      </c>
      <c r="B58" s="42"/>
      <c r="C58" s="42"/>
      <c r="D58" s="42"/>
      <c r="E58" s="42"/>
      <c r="F58" s="43"/>
    </row>
    <row r="59" spans="1:6">
      <c r="A59" s="46" t="s">
        <v>4</v>
      </c>
      <c r="B59" s="47"/>
      <c r="C59" s="47"/>
      <c r="D59" s="47"/>
      <c r="E59" s="47"/>
      <c r="F59" s="29" t="s">
        <v>5</v>
      </c>
    </row>
    <row r="60" spans="1:6">
      <c r="A60" s="48" t="s">
        <v>21</v>
      </c>
      <c r="B60" s="72"/>
      <c r="C60" s="72"/>
      <c r="D60" s="72"/>
      <c r="E60" s="72"/>
      <c r="F60" s="19">
        <v>150</v>
      </c>
    </row>
    <row r="61" spans="1:6">
      <c r="A61" s="39"/>
      <c r="B61" s="40"/>
      <c r="C61" s="40"/>
      <c r="D61" s="40"/>
      <c r="E61" s="40"/>
      <c r="F61" s="21"/>
    </row>
    <row r="62" spans="1:6">
      <c r="A62" s="39"/>
      <c r="B62" s="40"/>
      <c r="C62" s="40"/>
      <c r="D62" s="40"/>
      <c r="E62" s="40"/>
      <c r="F62" s="21"/>
    </row>
    <row r="63" spans="1:6">
      <c r="A63" s="30"/>
      <c r="B63" s="7"/>
      <c r="C63" s="7"/>
      <c r="D63" s="7"/>
      <c r="E63" s="8" t="s">
        <v>7</v>
      </c>
      <c r="F63" s="31">
        <f>SUM(F61:F62)</f>
        <v>0</v>
      </c>
    </row>
    <row r="64" spans="1:6" ht="16.149999999999999" thickBot="1">
      <c r="A64" s="32"/>
      <c r="B64" s="4"/>
      <c r="C64" s="4"/>
      <c r="D64" s="4"/>
      <c r="E64" s="4"/>
      <c r="F64" s="33"/>
    </row>
    <row r="65" spans="1:7" ht="16.899999999999999" customHeight="1" thickBot="1">
      <c r="A65" s="56" t="s">
        <v>22</v>
      </c>
      <c r="B65" s="57"/>
      <c r="C65" s="57"/>
      <c r="D65" s="57"/>
      <c r="E65" s="57"/>
      <c r="F65" s="26">
        <f>F63+F56+F49+F39+F30+F16</f>
        <v>0</v>
      </c>
    </row>
    <row r="66" spans="1:7" ht="16.149999999999999" thickBot="1">
      <c r="A66" s="32"/>
      <c r="B66" s="4"/>
      <c r="C66" s="4"/>
      <c r="D66" s="4"/>
      <c r="E66" s="4"/>
      <c r="F66" s="33"/>
    </row>
    <row r="67" spans="1:7" ht="96.6" customHeight="1">
      <c r="A67" s="80" t="s">
        <v>23</v>
      </c>
      <c r="B67" s="70"/>
      <c r="C67" s="70"/>
      <c r="D67" s="70"/>
      <c r="E67" s="70"/>
      <c r="F67" s="71"/>
    </row>
    <row r="68" spans="1:7" ht="16.149999999999999" thickBot="1">
      <c r="A68" s="77" t="s">
        <v>24</v>
      </c>
      <c r="B68" s="78"/>
      <c r="C68" s="78"/>
      <c r="D68" s="78"/>
      <c r="E68" s="17" t="s">
        <v>25</v>
      </c>
      <c r="F68" s="18" t="s">
        <v>26</v>
      </c>
    </row>
    <row r="69" spans="1:7">
      <c r="A69" s="48" t="s">
        <v>27</v>
      </c>
      <c r="B69" s="49"/>
      <c r="C69" s="49"/>
      <c r="D69" s="49"/>
      <c r="E69" s="14" t="s">
        <v>28</v>
      </c>
      <c r="F69" s="19">
        <v>1000</v>
      </c>
    </row>
    <row r="70" spans="1:7">
      <c r="A70" s="79" t="s">
        <v>29</v>
      </c>
      <c r="B70" s="51"/>
      <c r="C70" s="51"/>
      <c r="D70" s="51"/>
      <c r="E70" s="16" t="s">
        <v>28</v>
      </c>
      <c r="F70" s="20">
        <f>15*2*3</f>
        <v>90</v>
      </c>
    </row>
    <row r="71" spans="1:7">
      <c r="A71" s="44"/>
      <c r="B71" s="45"/>
      <c r="C71" s="45"/>
      <c r="D71" s="45"/>
      <c r="E71" s="15"/>
      <c r="F71" s="21"/>
    </row>
    <row r="72" spans="1:7">
      <c r="A72" s="44"/>
      <c r="B72" s="45"/>
      <c r="C72" s="45"/>
      <c r="D72" s="45"/>
      <c r="E72" s="15"/>
      <c r="F72" s="21"/>
    </row>
    <row r="73" spans="1:7">
      <c r="A73" s="44"/>
      <c r="B73" s="45"/>
      <c r="C73" s="45"/>
      <c r="D73" s="45"/>
      <c r="E73" s="15"/>
      <c r="F73" s="21"/>
    </row>
    <row r="74" spans="1:7">
      <c r="A74" s="22"/>
      <c r="B74" s="23"/>
      <c r="C74" s="23"/>
      <c r="D74" s="23"/>
      <c r="E74" s="24" t="s">
        <v>7</v>
      </c>
      <c r="F74" s="25">
        <f>SUM(F71:F73)</f>
        <v>0</v>
      </c>
    </row>
    <row r="75" spans="1:7" ht="16.149999999999999" thickBot="1">
      <c r="A75" s="32"/>
      <c r="B75" s="4"/>
      <c r="C75" s="4"/>
      <c r="D75" s="4"/>
      <c r="E75" s="4"/>
      <c r="F75" s="33"/>
    </row>
    <row r="76" spans="1:7" ht="23.45" customHeight="1" thickBot="1">
      <c r="A76" s="35" t="s">
        <v>30</v>
      </c>
      <c r="B76" s="36"/>
      <c r="C76" s="36"/>
      <c r="D76" s="36"/>
      <c r="E76" s="36"/>
      <c r="F76" s="34">
        <f>F65-F74</f>
        <v>0</v>
      </c>
      <c r="G76" s="3" t="s">
        <v>31</v>
      </c>
    </row>
    <row r="77" spans="1:7" ht="15.6" customHeight="1" thickBot="1">
      <c r="A77" s="4"/>
      <c r="B77" s="4"/>
      <c r="C77" s="4"/>
      <c r="D77" s="4"/>
      <c r="E77" s="4"/>
      <c r="F77" s="10"/>
    </row>
    <row r="78" spans="1:7" ht="175.9" customHeight="1">
      <c r="A78" s="81" t="s">
        <v>32</v>
      </c>
      <c r="B78" s="54"/>
      <c r="C78" s="54"/>
      <c r="D78" s="54"/>
      <c r="E78" s="54"/>
      <c r="F78" s="73"/>
    </row>
    <row r="79" spans="1:7" ht="16.149999999999999" thickBot="1">
      <c r="A79" s="74" t="s">
        <v>4</v>
      </c>
      <c r="B79" s="75"/>
      <c r="C79" s="75"/>
      <c r="D79" s="75"/>
      <c r="E79" s="75"/>
      <c r="F79" s="5" t="s">
        <v>5</v>
      </c>
    </row>
    <row r="80" spans="1:7">
      <c r="A80" s="76" t="s">
        <v>33</v>
      </c>
      <c r="B80" s="72"/>
      <c r="C80" s="72"/>
      <c r="D80" s="72"/>
      <c r="E80" s="72"/>
      <c r="F80" s="11">
        <f>25*5</f>
        <v>125</v>
      </c>
    </row>
    <row r="81" spans="1:6">
      <c r="A81" s="69"/>
      <c r="B81" s="40"/>
      <c r="C81" s="40"/>
      <c r="D81" s="40"/>
      <c r="E81" s="40"/>
      <c r="F81" s="12"/>
    </row>
    <row r="82" spans="1:6">
      <c r="A82" s="69"/>
      <c r="B82" s="40"/>
      <c r="C82" s="40"/>
      <c r="D82" s="40"/>
      <c r="E82" s="40"/>
      <c r="F82" s="12"/>
    </row>
    <row r="83" spans="1:6">
      <c r="A83" s="6"/>
      <c r="B83" s="7"/>
      <c r="C83" s="7"/>
      <c r="D83" s="7"/>
      <c r="E83" s="8" t="s">
        <v>7</v>
      </c>
      <c r="F83" s="9">
        <f>SUM(F81:F82)</f>
        <v>0</v>
      </c>
    </row>
    <row r="84" spans="1:6">
      <c r="A84" s="4"/>
      <c r="B84" s="4"/>
      <c r="C84" s="4"/>
      <c r="D84" s="4"/>
      <c r="E84" s="4"/>
      <c r="F84" s="10"/>
    </row>
    <row r="85" spans="1:6">
      <c r="A85" s="4"/>
      <c r="B85" s="4"/>
      <c r="C85" s="4"/>
      <c r="D85" s="4"/>
      <c r="E85" s="4"/>
      <c r="F85" s="10"/>
    </row>
    <row r="86" spans="1:6">
      <c r="A86" s="40"/>
      <c r="B86" s="40"/>
      <c r="C86" s="40"/>
      <c r="D86" s="40"/>
      <c r="E86" s="40"/>
      <c r="F86" s="40"/>
    </row>
    <row r="89" spans="1:6">
      <c r="A89" s="40"/>
      <c r="B89" s="40"/>
      <c r="C89" s="40"/>
      <c r="D89" s="40"/>
      <c r="E89" s="40"/>
      <c r="F89" s="40"/>
    </row>
    <row r="92" spans="1:6">
      <c r="A92" s="40"/>
      <c r="B92" s="40"/>
      <c r="C92" s="40"/>
      <c r="D92" s="40"/>
      <c r="E92" s="40"/>
      <c r="F92" s="40"/>
    </row>
    <row r="95" spans="1:6">
      <c r="A95" s="40"/>
      <c r="B95" s="40"/>
      <c r="C95" s="40"/>
      <c r="D95" s="40"/>
      <c r="E95" s="40"/>
      <c r="F95" s="40"/>
    </row>
    <row r="98" spans="1:6">
      <c r="A98" s="40"/>
      <c r="B98" s="40"/>
      <c r="C98" s="40"/>
      <c r="D98" s="40"/>
      <c r="E98" s="40"/>
      <c r="F98" s="40"/>
    </row>
    <row r="100" spans="1:6">
      <c r="A100" s="1"/>
    </row>
    <row r="101" spans="1:6">
      <c r="A101" s="1"/>
    </row>
    <row r="102" spans="1:6">
      <c r="A102" s="1"/>
    </row>
    <row r="103" spans="1:6">
      <c r="A103" s="2"/>
    </row>
    <row r="104" spans="1:6">
      <c r="A104" s="2"/>
    </row>
    <row r="105" spans="1:6">
      <c r="A105" s="2"/>
    </row>
    <row r="106" spans="1:6">
      <c r="A106" s="2"/>
    </row>
    <row r="107" spans="1:6">
      <c r="A107" s="2"/>
    </row>
  </sheetData>
  <mergeCells count="69">
    <mergeCell ref="A81:E81"/>
    <mergeCell ref="A82:E82"/>
    <mergeCell ref="A67:F67"/>
    <mergeCell ref="A60:E60"/>
    <mergeCell ref="A61:E61"/>
    <mergeCell ref="A62:E62"/>
    <mergeCell ref="A78:F78"/>
    <mergeCell ref="A79:E79"/>
    <mergeCell ref="A80:E80"/>
    <mergeCell ref="A69:D69"/>
    <mergeCell ref="A68:D68"/>
    <mergeCell ref="A70:D70"/>
    <mergeCell ref="A73:D73"/>
    <mergeCell ref="A21:E21"/>
    <mergeCell ref="A22:E22"/>
    <mergeCell ref="A29:E29"/>
    <mergeCell ref="A28:E28"/>
    <mergeCell ref="A25:E25"/>
    <mergeCell ref="A26:E26"/>
    <mergeCell ref="A27:E27"/>
    <mergeCell ref="A1:F2"/>
    <mergeCell ref="A9:F9"/>
    <mergeCell ref="A4:F4"/>
    <mergeCell ref="A6:F6"/>
    <mergeCell ref="A7:F7"/>
    <mergeCell ref="A86:F86"/>
    <mergeCell ref="A89:F89"/>
    <mergeCell ref="A92:F92"/>
    <mergeCell ref="A95:F95"/>
    <mergeCell ref="A10:E10"/>
    <mergeCell ref="A11:E11"/>
    <mergeCell ref="A14:E14"/>
    <mergeCell ref="A15:E15"/>
    <mergeCell ref="A40:E40"/>
    <mergeCell ref="A33:E33"/>
    <mergeCell ref="A12:E12"/>
    <mergeCell ref="A13:E13"/>
    <mergeCell ref="A18:F18"/>
    <mergeCell ref="A71:D71"/>
    <mergeCell ref="A47:E47"/>
    <mergeCell ref="A46:E46"/>
    <mergeCell ref="A98:F98"/>
    <mergeCell ref="A19:E19"/>
    <mergeCell ref="A20:E20"/>
    <mergeCell ref="A51:F51"/>
    <mergeCell ref="A52:E52"/>
    <mergeCell ref="A41:F41"/>
    <mergeCell ref="A42:E42"/>
    <mergeCell ref="A43:E43"/>
    <mergeCell ref="A44:E44"/>
    <mergeCell ref="A48:E48"/>
    <mergeCell ref="A34:E34"/>
    <mergeCell ref="A35:E35"/>
    <mergeCell ref="A38:E38"/>
    <mergeCell ref="A32:F32"/>
    <mergeCell ref="A23:E23"/>
    <mergeCell ref="A24:E24"/>
    <mergeCell ref="A76:E76"/>
    <mergeCell ref="A31:E31"/>
    <mergeCell ref="A36:E36"/>
    <mergeCell ref="A37:E37"/>
    <mergeCell ref="A58:F58"/>
    <mergeCell ref="A72:D72"/>
    <mergeCell ref="A53:E53"/>
    <mergeCell ref="A54:E54"/>
    <mergeCell ref="A65:E65"/>
    <mergeCell ref="A45:E45"/>
    <mergeCell ref="A59:E59"/>
    <mergeCell ref="A55:E55"/>
  </mergeCells>
  <pageMargins left="0.7" right="0.7" top="0.75" bottom="0.75" header="0.3" footer="0.3"/>
  <headerFooter>
    <oddHeader>&amp;L&amp;"Aptos"&amp;10&amp;K000000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2b78acb-a125-42ee-931d-35b42eaca4cf" xsi:nil="true"/>
    <Document_x0020_Description xmlns="f2b78acb-a125-42ee-931d-35b42eaca4cf" xsi:nil="true"/>
    <DocumentAuthor xmlns="f2b78acb-a125-42ee-931d-35b42eaca4cf">
      <UserInfo>
        <DisplayName/>
        <AccountId xsi:nil="true"/>
        <AccountType/>
      </UserInfo>
    </DocumentAuthor>
    <lcf76f155ced4ddcb4097134ff3c332f xmlns="a9a15673-26fa-4aaf-ad5f-eb038628865a">
      <Terms xmlns="http://schemas.microsoft.com/office/infopath/2007/PartnerControls"/>
    </lcf76f155ced4ddcb4097134ff3c332f>
    <febcb389c47c4530afe6acfa103de16c xmlns="f2b78acb-a125-42ee-931d-35b42eaca4cf">
      <Terms xmlns="http://schemas.microsoft.com/office/infopath/2007/PartnerControls"/>
    </febcb389c47c4530afe6acfa103de16c>
    <TaxKeywordTaxHTField xmlns="f2b78acb-a125-42ee-931d-35b42eaca4cf">
      <Terms xmlns="http://schemas.microsoft.com/office/infopath/2007/PartnerControls"/>
    </TaxKeywordTaxHTField>
    <ProtectiveClassification xmlns="f2b78acb-a125-42ee-931d-35b42eaca4cf">NOT CLASSIFIED</ProtectiveClassification>
    <l1c2f45cb913413195fefa0ed1a24d84 xmlns="f2b78acb-a125-42ee-931d-35b42eaca4cf">
      <Terms xmlns="http://schemas.microsoft.com/office/infopath/2007/PartnerControls"/>
    </l1c2f45cb913413195fefa0ed1a24d84>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C438F9ADC1DA4FBA9435C6A1285F5C" ma:contentTypeVersion="18" ma:contentTypeDescription="Create a new document." ma:contentTypeScope="" ma:versionID="150f642b0b58f5b9d217b5cb4b300bf4">
  <xsd:schema xmlns:xsd="http://www.w3.org/2001/XMLSchema" xmlns:xs="http://www.w3.org/2001/XMLSchema" xmlns:p="http://schemas.microsoft.com/office/2006/metadata/properties" xmlns:ns1="http://schemas.microsoft.com/sharepoint/v3" xmlns:ns2="f2b78acb-a125-42ee-931d-35b42eaca4cf" xmlns:ns3="a9a15673-26fa-4aaf-ad5f-eb038628865a" targetNamespace="http://schemas.microsoft.com/office/2006/metadata/properties" ma:root="true" ma:fieldsID="a147a8a0c6e0dae89e83fdbd6ce70924" ns1:_="" ns2:_="" ns3:_="">
    <xsd:import namespace="http://schemas.microsoft.com/sharepoint/v3"/>
    <xsd:import namespace="f2b78acb-a125-42ee-931d-35b42eaca4cf"/>
    <xsd:import namespace="a9a15673-26fa-4aaf-ad5f-eb038628865a"/>
    <xsd:element name="properties">
      <xsd:complexType>
        <xsd:sequence>
          <xsd:element name="documentManagement">
            <xsd:complexType>
              <xsd:all>
                <xsd:element ref="ns2:Document_x0020_Description" minOccurs="0"/>
                <xsd:element ref="ns2:DocumentAuthor" minOccurs="0"/>
                <xsd:element ref="ns2:ProtectiveClassification" minOccurs="0"/>
                <xsd:element ref="ns2:febcb389c47c4530afe6acfa103de16c" minOccurs="0"/>
                <xsd:element ref="ns2:TaxCatchAll" minOccurs="0"/>
                <xsd:element ref="ns2:TaxCatchAllLabel" minOccurs="0"/>
                <xsd:element ref="ns2:l1c2f45cb913413195fefa0ed1a24d84" minOccurs="0"/>
                <xsd:element ref="ns2:TaxKeywordTaxHTFiel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b78acb-a125-42ee-931d-35b42eaca4cf" elementFormDefault="qualified">
    <xsd:import namespace="http://schemas.microsoft.com/office/2006/documentManagement/types"/>
    <xsd:import namespace="http://schemas.microsoft.com/office/infopath/2007/PartnerControls"/>
    <xsd:element name="Document_x0020_Description" ma:index="8" nillable="true" ma:displayName="Document Description" ma:internalName="Document_x0020_Description">
      <xsd:simpleType>
        <xsd:restriction base="dms:Note">
          <xsd:maxLength value="255"/>
        </xsd:restriction>
      </xsd:simpleType>
    </xsd:element>
    <xsd:element name="DocumentAuthor" ma:index="9" nillable="true" ma:displayName="Primary Contact" ma:list="UserInfo" ma:SearchPeopleOnly="false" ma:SharePointGroup="0" ma:internalName="Document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tectiveClassification" ma:index="10" nillable="true" ma:displayName="Protective Marking" ma:default="NOT CLASSIFIED" ma:description="Protective Marking scheme for LBC is being reviewed and will be available at a later date. NOT CLASSIFIED means that no Protective Marking decision has been made." ma:format="Dropdown" ma:internalName="ProtectiveClassification">
      <xsd:simpleType>
        <xsd:restriction base="dms:Choice">
          <xsd:enumeration value="NOT CLASSIFIED"/>
        </xsd:restriction>
      </xsd:simpleType>
    </xsd:element>
    <xsd:element name="febcb389c47c4530afe6acfa103de16c" ma:index="11" nillable="true" ma:taxonomy="true" ma:internalName="febcb389c47c4530afe6acfa103de16c" ma:taxonomyFieldName="OrganisationalUnit" ma:displayName="Organisational Unit" ma:default="" ma:fieldId="{febcb389-c47c-4530-afe6-acfa103de16c}" ma:sspId="c265c3e7-f7ae-4ea0-b3f5-7c0024770d98" ma:termSetId="21787c9d-e40d-4e47-be76-3b424c150f97"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5cd1116b-20eb-44d6-9617-175049808ef6}" ma:internalName="TaxCatchAll" ma:showField="CatchAllData" ma:web="846ea8d0-5f6e-4883-bc0d-37f422ae24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cd1116b-20eb-44d6-9617-175049808ef6}" ma:internalName="TaxCatchAllLabel" ma:readOnly="true" ma:showField="CatchAllDataLabel" ma:web="846ea8d0-5f6e-4883-bc0d-37f422ae24f3">
      <xsd:complexType>
        <xsd:complexContent>
          <xsd:extension base="dms:MultiChoiceLookup">
            <xsd:sequence>
              <xsd:element name="Value" type="dms:Lookup" maxOccurs="unbounded" minOccurs="0" nillable="true"/>
            </xsd:sequence>
          </xsd:extension>
        </xsd:complexContent>
      </xsd:complexType>
    </xsd:element>
    <xsd:element name="l1c2f45cb913413195fefa0ed1a24d84" ma:index="15" nillable="true" ma:taxonomy="true" ma:internalName="l1c2f45cb913413195fefa0ed1a24d84" ma:taxonomyFieldName="Activity" ma:displayName="Activity" ma:fieldId="{51c2f45c-b913-4131-95fe-fa0ed1a24d84}" ma:sspId="c265c3e7-f7ae-4ea0-b3f5-7c0024770d98" ma:termSetId="753275df-fc85-4ec7-8f6d-defd1dbad5d1"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Enterprise Keywords" ma:fieldId="{23f27201-bee3-471e-b2e7-b64fd8b7ca38}" ma:taxonomyMulti="true" ma:sspId="c265c3e7-f7ae-4ea0-b3f5-7c0024770d98"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a15673-26fa-4aaf-ad5f-eb038628865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265c3e7-f7ae-4ea0-b3f5-7c0024770d98"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element name="MediaServiceLocation" ma:index="3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265c3e7-f7ae-4ea0-b3f5-7c0024770d98" ContentTypeId="0x0101" PreviousValue="false"/>
</file>

<file path=customXml/itemProps1.xml><?xml version="1.0" encoding="utf-8"?>
<ds:datastoreItem xmlns:ds="http://schemas.openxmlformats.org/officeDocument/2006/customXml" ds:itemID="{98B7E3E6-18F5-4520-BB54-1DC5E5796DB9}"/>
</file>

<file path=customXml/itemProps2.xml><?xml version="1.0" encoding="utf-8"?>
<ds:datastoreItem xmlns:ds="http://schemas.openxmlformats.org/officeDocument/2006/customXml" ds:itemID="{9C060B8C-2D6A-4FBB-A549-8AF2876D6ED2}"/>
</file>

<file path=customXml/itemProps3.xml><?xml version="1.0" encoding="utf-8"?>
<ds:datastoreItem xmlns:ds="http://schemas.openxmlformats.org/officeDocument/2006/customXml" ds:itemID="{0286A2BA-8C8D-48B4-8476-70789AAD460F}"/>
</file>

<file path=customXml/itemProps4.xml><?xml version="1.0" encoding="utf-8"?>
<ds:datastoreItem xmlns:ds="http://schemas.openxmlformats.org/officeDocument/2006/customXml" ds:itemID="{9CD9DC62-F323-4637-AA04-6E0D0B204B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Rodio, Lisa</cp:lastModifiedBy>
  <cp:revision/>
  <dcterms:created xsi:type="dcterms:W3CDTF">2025-01-10T14:03:05Z</dcterms:created>
  <dcterms:modified xsi:type="dcterms:W3CDTF">2025-12-17T16:50:33Z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0x01010006C438F9ADC1DA4FBA9435C6A1285F5C</vt:lpwstr>
  </property>
  <property fmtid="{D5CDD505-2E9C-101B-9397-08002B2CF9AE}" pid="3" name="TaxKeyword">
    <vt:lpwstr/>
  </property>
  <property fmtid="{D5CDD505-2E9C-101B-9397-08002B2CF9AE}" pid="4" name="Activity">
    <vt:lpwstr/>
  </property>
  <property fmtid="{D5CDD505-2E9C-101B-9397-08002B2CF9AE}" pid="5" name="MediaServiceImageTags">
    <vt:lpwstr/>
  </property>
  <property fmtid="{D5CDD505-2E9C-101B-9397-08002B2CF9AE}" pid="6" name="OrganisationalUnit">
    <vt:lpwstr/>
  </property>
  <property fmtid="{D5CDD505-2E9C-101B-9397-08002B2CF9AE}" pid="7" name="MSIP_Label_91332cf8-2e79-480f-9e2f-e9fd08f2f809_Enabled">
    <vt:lpwstr>true</vt:lpwstr>
  </property>
  <property fmtid="{D5CDD505-2E9C-101B-9397-08002B2CF9AE}" pid="8" name="MSIP_Label_91332cf8-2e79-480f-9e2f-e9fd08f2f809_SetDate">
    <vt:lpwstr>2025-12-12T14:49:31Z</vt:lpwstr>
  </property>
  <property fmtid="{D5CDD505-2E9C-101B-9397-08002B2CF9AE}" pid="9" name="MSIP_Label_91332cf8-2e79-480f-9e2f-e9fd08f2f809_Method">
    <vt:lpwstr>Standard</vt:lpwstr>
  </property>
  <property fmtid="{D5CDD505-2E9C-101B-9397-08002B2CF9AE}" pid="10" name="MSIP_Label_91332cf8-2e79-480f-9e2f-e9fd08f2f809_Name">
    <vt:lpwstr>Confidential</vt:lpwstr>
  </property>
  <property fmtid="{D5CDD505-2E9C-101B-9397-08002B2CF9AE}" pid="11" name="MSIP_Label_91332cf8-2e79-480f-9e2f-e9fd08f2f809_SiteId">
    <vt:lpwstr>4d9493d1-6949-48eb-9717-85046eca20e8</vt:lpwstr>
  </property>
  <property fmtid="{D5CDD505-2E9C-101B-9397-08002B2CF9AE}" pid="12" name="MSIP_Label_91332cf8-2e79-480f-9e2f-e9fd08f2f809_ActionId">
    <vt:lpwstr>7fb2042b-0d1b-4af6-ab04-04e5a40e0815</vt:lpwstr>
  </property>
  <property fmtid="{D5CDD505-2E9C-101B-9397-08002B2CF9AE}" pid="13" name="MSIP_Label_91332cf8-2e79-480f-9e2f-e9fd08f2f809_ContentBits">
    <vt:lpwstr>1</vt:lpwstr>
  </property>
  <property fmtid="{D5CDD505-2E9C-101B-9397-08002B2CF9AE}" pid="14" name="MSIP_Label_91332cf8-2e79-480f-9e2f-e9fd08f2f809_Tag">
    <vt:lpwstr>10, 3, 0, 1</vt:lpwstr>
  </property>
</Properties>
</file>